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nnual Certification\"/>
    </mc:Choice>
  </mc:AlternateContent>
  <bookViews>
    <workbookView xWindow="0" yWindow="0" windowWidth="25320" windowHeight="12036"/>
  </bookViews>
  <sheets>
    <sheet name="C&amp;I Tax FY2015" sheetId="1" r:id="rId1"/>
  </sheets>
  <definedNames>
    <definedName name="_xlnm.Print_Area" localSheetId="0">'C&amp;I Tax FY2015'!$A$6:$F$140</definedName>
    <definedName name="_xlnm.Print_Titles" localSheetId="0">'C&amp;I Tax FY2015'!$1:$3</definedName>
    <definedName name="Z_F6D999C6_B0B6_4641_B2E6_6207CE094414_.wvu.PrintArea" localSheetId="0" hidden="1">'C&amp;I Tax FY2015'!$A$6:$F$140</definedName>
    <definedName name="Z_F6D999C6_B0B6_4641_B2E6_6207CE094414_.wvu.PrintTitles" localSheetId="0" hidden="1">'C&amp;I Tax FY2015'!$1:$3</definedName>
  </definedNames>
  <calcPr calcId="152511"/>
  <customWorkbookViews>
    <customWorkbookView name="Peggy Teal - Personal View" guid="{F6D999C6-B0B6-4641-B2E6-6207CE094414}" mergeInterval="0" personalView="1" maximized="1" xWindow="-9" yWindow="-9" windowWidth="1698" windowHeight="1020"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3" i="1" l="1"/>
  <c r="F124" i="1" s="1"/>
  <c r="F109" i="1"/>
  <c r="F110" i="1" s="1"/>
  <c r="F69" i="1"/>
  <c r="F70" i="1" s="1"/>
  <c r="E22" i="1" l="1"/>
  <c r="E23" i="1" s="1"/>
</calcChain>
</file>

<file path=xl/sharedStrings.xml><?xml version="1.0" encoding="utf-8"?>
<sst xmlns="http://schemas.openxmlformats.org/spreadsheetml/2006/main" count="105" uniqueCount="82">
  <si>
    <t>Calculation of C&amp;I Equivalency at maximum rate (12.5 per $100 assessed value)</t>
  </si>
  <si>
    <t>(A)</t>
  </si>
  <si>
    <t>(B)</t>
  </si>
  <si>
    <t>=(A)-(B)</t>
  </si>
  <si>
    <t>YES/NO</t>
  </si>
  <si>
    <t>%</t>
  </si>
  <si>
    <t>In WITNESS WHEREFORE, the undersigned has signed this Certificate of Compliance as of the date and year aforesaid.</t>
  </si>
  <si>
    <t>County/City of ________________________</t>
  </si>
  <si>
    <t xml:space="preserve">Certificate of Compliance  </t>
  </si>
  <si>
    <r>
      <t xml:space="preserve">Difference between C&amp;I at the maximum rate and the imposed rate </t>
    </r>
    <r>
      <rPr>
        <b/>
        <sz val="12"/>
        <color theme="1"/>
        <rFont val="Times New Roman"/>
        <family val="1"/>
      </rPr>
      <t>(Required C&amp;I Equivalency Transfer)</t>
    </r>
  </si>
  <si>
    <t>NOTE:</t>
  </si>
  <si>
    <t xml:space="preserve">Section 3 Annual Maintenance of Effort Certification </t>
  </si>
  <si>
    <t>Amount</t>
  </si>
  <si>
    <t>Reference the Memorandum of Agreement between NVTA and the City/County Section 4. Subsection A &amp; B</t>
  </si>
  <si>
    <t>Reference the Memorandum of Agreement between County and Town Section 4. Subsection B</t>
  </si>
  <si>
    <t>Reference the Memorandum of Agreement between County and Town Section 4. Subsection D</t>
  </si>
  <si>
    <t xml:space="preserve">Section 6 Confirmation of receipt of each Qualifying Town's Annual Certification to the County </t>
  </si>
  <si>
    <t>Reference the Memorandum of Agreement between the County and the Town Section 6. Subsection A</t>
  </si>
  <si>
    <r>
      <t>(</t>
    </r>
    <r>
      <rPr>
        <b/>
        <i/>
        <u/>
        <sz val="12"/>
        <color theme="1"/>
        <rFont val="Times New Roman"/>
        <family val="1"/>
      </rPr>
      <t>Insert Name of Town</t>
    </r>
    <r>
      <rPr>
        <b/>
        <u/>
        <sz val="12"/>
        <color theme="1"/>
        <rFont val="Times New Roman"/>
        <family val="1"/>
      </rPr>
      <t>)             Please complete for each Qualifying Town</t>
    </r>
  </si>
  <si>
    <r>
      <t>(</t>
    </r>
    <r>
      <rPr>
        <b/>
        <i/>
        <u/>
        <sz val="12"/>
        <color theme="1"/>
        <rFont val="Times New Roman"/>
        <family val="1"/>
      </rPr>
      <t>Insert Name of Town</t>
    </r>
    <r>
      <rPr>
        <b/>
        <u/>
        <sz val="12"/>
        <color theme="1"/>
        <rFont val="Times New Roman"/>
        <family val="1"/>
      </rPr>
      <t xml:space="preserve">)             </t>
    </r>
  </si>
  <si>
    <t>Print Name: ______________________________________           Print Name: ______________________________</t>
  </si>
  <si>
    <t>Attest: __________________________________________            By: _____________________________________</t>
  </si>
  <si>
    <t>NORTHERN VIRGINIA TRANSPORTATION AUTHORITY</t>
  </si>
  <si>
    <t>ANNUAL CERTIFICATION FORM</t>
  </si>
  <si>
    <t>Reference the Memorandum of Agreement Between NVTA and City/County Section 5. Subsection A &amp; B</t>
  </si>
  <si>
    <t>Reference the Memorandum of Agreement between NVTA and City/County Section 6. Subsection A &amp; B</t>
  </si>
  <si>
    <t>Section 2 Annual Certification of C&amp;I Tax Rate and Calculation of C&amp;I Tax Equivalent :</t>
  </si>
  <si>
    <t>Section 5 Annual Certification of Separate Accounts for Each Qualifying Town for the Certification Year</t>
  </si>
  <si>
    <t xml:space="preserve">Section 7 Certification of Distribution to Qualifying Towns of Proportionate Share </t>
  </si>
  <si>
    <t>Assessed value of property eligible for C&amp;I based on SITUS as of January 1 of the certification year</t>
  </si>
  <si>
    <t>A. Certification of Separate/Special Local Fund:</t>
  </si>
  <si>
    <t>A. Confirmation of C&amp;I Tax Rate:</t>
  </si>
  <si>
    <t>B. Calculation of C&amp;I Tax Equivalent for those not assessing the C&amp;I tax at the maximum rate:</t>
  </si>
  <si>
    <r>
      <t>C. Documentation of C&amp;I Equivalency Transfer (</t>
    </r>
    <r>
      <rPr>
        <b/>
        <i/>
        <u/>
        <sz val="12"/>
        <color theme="1"/>
        <rFont val="Times New Roman"/>
        <family val="1"/>
      </rPr>
      <t>Required if C&amp;I Tax assessment is less than the maximum rate)</t>
    </r>
    <r>
      <rPr>
        <u/>
        <sz val="12"/>
        <color theme="1"/>
        <rFont val="Times New Roman"/>
        <family val="1"/>
      </rPr>
      <t>:</t>
    </r>
  </si>
  <si>
    <t>B. Certification of Maintenance of Effort (MOE) figures for Current Certification Year</t>
  </si>
  <si>
    <t>A. Certification of Maintenance of Separate Account for each Qualifying Town:</t>
  </si>
  <si>
    <t xml:space="preserve">A. Confirmation of Qualifying Town's Annual Certification to the County </t>
  </si>
  <si>
    <t>b) Additional urban and secondary road construction</t>
  </si>
  <si>
    <t>c) Other capital improvements that reduce congestion</t>
  </si>
  <si>
    <t xml:space="preserve">d) Other transportation capital improvements approved by the most recent long range transportation plan adopted by NVTA </t>
  </si>
  <si>
    <t>e) Public transportation purposes</t>
  </si>
  <si>
    <t>Distribution of 30% Funds will not occur until the Annual Certification Form, Fund Statement and C&amp;I equivalent documentation are received and approved by NVTA's CFO.</t>
  </si>
  <si>
    <t>1. Opening Balance at July 1 (Amount of Unexpended Funds from previous certification)</t>
  </si>
  <si>
    <t>The MOE for the current certification year must be at least equal to the average annual amount expended or disbursed for transportation purposes by the City/County, excluding bond proceeds or debt service payments and federal or state grants, between July 1, 2010, and June 30, 2013.</t>
  </si>
  <si>
    <t>Audited Transportation Expenditures (MOE) for the current Certification Year must be provided to NVTA as soon as practical</t>
  </si>
  <si>
    <t>Section 5 to Section 7 (below) required to be completed by Counties with Qualifying Towns</t>
  </si>
  <si>
    <t xml:space="preserve">The County confirms it has established, segregated, and is maintaining on its financial records, a separate account in the name of each Qualifying Town for the purpose of calculating and distributing those revenues that are generated by and attributable to each Qualifying Town under Chapter 766 of the 2013 Virginia Acts of Assembly.  </t>
  </si>
  <si>
    <t>(Insert Name of Jurisdiction)</t>
  </si>
  <si>
    <t>I, the undersigned, am the current Chief Administrative Officer for the (County/City) and, in that capacity, I am duly authorized to make the following certifications on behalf of the (City/County).  I do hereby certify that, to the best of my knowledge and belief, as of this ___ day of ______,201_, the  foregoing is true, accurate, and complete and that the (City/County) is in compliance with all requirements contained in that Memorandum of Agreement Between NVTA and (City/County) Regarding Distribution of 30% Funds, and all other applicable requirements of law.</t>
  </si>
  <si>
    <t>Proof of any required C&amp;I Equivalency Transfer of funds must be received by March 1 of the distribution Fiscal Year or the funds will be irrevocably transferred to the 70% Regional Revenue Fund for use as determined by the Authority.</t>
  </si>
  <si>
    <t>a) NVTA Operating Expense Contribution (Whether paid directly or deducted from 30% proceeds)</t>
  </si>
  <si>
    <t>1. Opening Balance at July 1 (Amount of Unexpended Funds from last year's certification)</t>
  </si>
  <si>
    <t>Confirm the chief administrative officer of each Qualifying Town has certified to the County, in a format prescribed by and acceptable to the County and NVTA, that the Town has satisfied each of the requirements set forth in the Memorandum of Agreement between the County and the Town regarding distribution and use of 30% Funds under Chapter 766 of the 2013 Virginia Acts of Assembly that may be applicable to the Town.</t>
  </si>
  <si>
    <t>Revised: 5/13/2015</t>
  </si>
  <si>
    <t>Confirmation NVTA 30% Local Distribution receipts and Commercial &amp; Industrial (C&amp;I) tax receipts or C&amp;I Equivalent Funds (if applicable) are being maintained in a Separate/Special Local Fund for the Current Certification Year</t>
  </si>
  <si>
    <t>Section 1 Annual Certification of Use of Separate, Special Local Fund for Current Certification Year:</t>
  </si>
  <si>
    <t>Approved C&amp;I Tax Rate for the Current Certification Year</t>
  </si>
  <si>
    <t>Projected C&amp;I Revenues (at approved rate) for the Current Certification Year (Required if assessing a C&amp;I Tax Rate)</t>
  </si>
  <si>
    <t>Attach a copy of the C&amp;I Equivalency Transfer Journal Entry for the Current Certification Year</t>
  </si>
  <si>
    <t>Attach a copy of the Special Local Fund Statement showing the C&amp;I Equivalency funds transfer for the Current Certification Year</t>
  </si>
  <si>
    <t>Annual Certification Forms along with Special Local Fund Statements and (if aplicable) C&amp;I equivalency transfer documentation must be submitted to NVTA by August 1st of the Current Certification Year.</t>
  </si>
  <si>
    <t>If response to above is NO, we request the annual audited amount for the previous certification year</t>
  </si>
  <si>
    <t xml:space="preserve">Please provide the amount expended or disbursed by the City/County during the most recently ended fiscal year for transportation purposes. </t>
  </si>
  <si>
    <t>Confirm the City/County submitted to NVTA the annual audited amounts expended or disbursed (used for MOE calculation) for the previous fiscal year on last year's Annual Certification form.</t>
  </si>
  <si>
    <t xml:space="preserve">Section 4 Certification of 30% NVTA Funds Received and Disbursed on a cash basis from July 1 through June 30 </t>
  </si>
  <si>
    <t>3. Amount Disbursed during the period July thru June:</t>
  </si>
  <si>
    <t>f) Subtotal amount disbursed during the period July 1st to June 30th</t>
  </si>
  <si>
    <t>2. City/County share of the 30% receipts for the current period -July 1 through June 30 (The amount should be at Gross including NVTA Operating Exp deductions)</t>
  </si>
  <si>
    <t>2. Town share of the 30% receipts for the period -July 1 through June 30 (The amount should be at Gross including NVTA Operating Exp deductions)</t>
  </si>
  <si>
    <t>A. Certification of Audited amounts expended or disbursed -Maintenance of Effort (MOE) for the last certification year:</t>
  </si>
  <si>
    <t>Please supply the dollars amounts received and disbursed during the period July 1 through June 30 of the current certification year</t>
  </si>
  <si>
    <t xml:space="preserve">A. Certification on a Cash Basis of NVTA 30% Funds Received and Disbursed during the period just ended (July 1 through June 30) </t>
  </si>
  <si>
    <t>(The Town Annual Certification form should supply the information needed to complete Section 6 and Section 7)</t>
  </si>
  <si>
    <t>Please supply the dollars amounts received and disbused during the period July 1 through June 30 of the current certification year</t>
  </si>
  <si>
    <t xml:space="preserve">A. Certification on Cash Basis of NVTA 30% Funds Allocated and Disbursed by the Town during the period just ended (July 1 through June 30) </t>
  </si>
  <si>
    <t xml:space="preserve">B. Certification on Cash Basis of NVTA 30% Funds Allocated and Disbursed by the Town during the period just ended (July 1 through June 30) </t>
  </si>
  <si>
    <t>Attach Fund Statement from a General Ledger system for the Current Certification Year showing C&amp;I Tax budget (Required if assessing a C&amp;I Tax)</t>
  </si>
  <si>
    <t>Attach Fund Statement from a General Ledger system for the Current Certification Year showing the separate accounts for each qualifying town</t>
  </si>
  <si>
    <t>4. Balance of City/County Remaining Funds at June 30</t>
  </si>
  <si>
    <t>4. Balance Town Remaining Funds at June 30</t>
  </si>
  <si>
    <t>Title: ______________________________________                      Title: ______________________________</t>
  </si>
  <si>
    <t>Date: _____________________________________                        Date: ______________________________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</si>
</sst>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0" x14ac:knownFonts="1">
    <font>
      <sz val="11"/>
      <color theme="1"/>
      <name val="Calibri"/>
      <family val="2"/>
      <scheme val="minor"/>
    </font>
    <font>
      <sz val="11"/>
      <color theme="1"/>
      <name val="Calibri"/>
      <family val="2"/>
      <scheme val="minor"/>
    </font>
    <font>
      <b/>
      <sz val="12"/>
      <color theme="1"/>
      <name val="Times New Roman"/>
      <family val="1"/>
    </font>
    <font>
      <sz val="12"/>
      <color theme="1"/>
      <name val="Times New Roman"/>
      <family val="1"/>
    </font>
    <font>
      <i/>
      <sz val="12"/>
      <color theme="1"/>
      <name val="Times New Roman"/>
      <family val="1"/>
    </font>
    <font>
      <b/>
      <i/>
      <u/>
      <sz val="12"/>
      <color theme="1"/>
      <name val="Times New Roman"/>
      <family val="1"/>
    </font>
    <font>
      <u/>
      <sz val="12"/>
      <color theme="1"/>
      <name val="Times New Roman"/>
      <family val="1"/>
    </font>
    <font>
      <b/>
      <u/>
      <sz val="12"/>
      <color theme="1"/>
      <name val="Times New Roman"/>
      <family val="1"/>
    </font>
    <font>
      <b/>
      <i/>
      <sz val="12"/>
      <color theme="1"/>
      <name val="Times New Roman"/>
      <family val="1"/>
    </font>
    <font>
      <b/>
      <sz val="18"/>
      <color theme="1"/>
      <name val="Times New Roman"/>
      <family val="1"/>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0">
    <xf numFmtId="0" fontId="0" fillId="0" borderId="0" xfId="0"/>
    <xf numFmtId="0" fontId="2" fillId="0" borderId="0" xfId="0" applyFont="1"/>
    <xf numFmtId="0" fontId="3" fillId="0" borderId="0" xfId="0" applyFont="1"/>
    <xf numFmtId="0" fontId="4" fillId="0" borderId="0" xfId="0" applyFont="1" applyBorder="1"/>
    <xf numFmtId="0" fontId="5" fillId="0" borderId="0" xfId="0" applyFont="1" applyBorder="1"/>
    <xf numFmtId="0" fontId="6" fillId="0" borderId="0" xfId="0" applyFont="1" applyBorder="1"/>
    <xf numFmtId="0" fontId="3" fillId="0" borderId="0" xfId="0" applyFont="1" applyFill="1" applyBorder="1"/>
    <xf numFmtId="0" fontId="6" fillId="0" borderId="0" xfId="0" applyFont="1" applyFill="1" applyBorder="1"/>
    <xf numFmtId="0" fontId="3" fillId="0" borderId="0" xfId="0" applyFont="1" applyBorder="1"/>
    <xf numFmtId="44" fontId="3" fillId="0" borderId="1" xfId="1" applyFont="1" applyBorder="1" applyAlignment="1">
      <alignment horizontal="center"/>
    </xf>
    <xf numFmtId="44" fontId="3" fillId="0" borderId="3" xfId="1" applyFont="1" applyBorder="1"/>
    <xf numFmtId="44" fontId="3" fillId="0" borderId="0" xfId="1" applyFont="1" applyBorder="1"/>
    <xf numFmtId="44" fontId="3" fillId="0" borderId="0" xfId="1" applyFont="1"/>
    <xf numFmtId="0" fontId="6" fillId="0" borderId="0" xfId="0" applyFont="1"/>
    <xf numFmtId="44" fontId="3" fillId="0" borderId="1" xfId="1" applyFont="1" applyBorder="1"/>
    <xf numFmtId="44" fontId="3" fillId="0" borderId="2" xfId="1" applyFont="1" applyBorder="1"/>
    <xf numFmtId="0" fontId="3" fillId="0" borderId="0" xfId="0" quotePrefix="1" applyFont="1"/>
    <xf numFmtId="0" fontId="2" fillId="0" borderId="0" xfId="0" applyFont="1" applyBorder="1" applyAlignment="1">
      <alignment horizontal="center"/>
    </xf>
    <xf numFmtId="0" fontId="7" fillId="0" borderId="0" xfId="0" applyFont="1" applyFill="1" applyBorder="1"/>
    <xf numFmtId="0" fontId="8" fillId="0" borderId="0" xfId="0" applyFont="1"/>
    <xf numFmtId="0" fontId="3" fillId="0" borderId="1" xfId="0" applyFont="1" applyBorder="1"/>
    <xf numFmtId="0" fontId="5" fillId="0" borderId="0" xfId="0" applyFont="1" applyBorder="1" applyAlignment="1"/>
    <xf numFmtId="0" fontId="8" fillId="0" borderId="0" xfId="0" applyFont="1" applyAlignment="1"/>
    <xf numFmtId="0" fontId="4" fillId="0" borderId="1" xfId="0" applyFont="1" applyBorder="1"/>
    <xf numFmtId="0" fontId="3" fillId="0" borderId="0" xfId="0" applyFont="1" applyAlignment="1">
      <alignment wrapText="1"/>
    </xf>
    <xf numFmtId="164" fontId="3" fillId="0" borderId="1" xfId="2" applyNumberFormat="1" applyFont="1" applyBorder="1"/>
    <xf numFmtId="0" fontId="2" fillId="0" borderId="0" xfId="0" applyFont="1" applyAlignment="1">
      <alignment wrapText="1"/>
    </xf>
    <xf numFmtId="0" fontId="2" fillId="0" borderId="0" xfId="0" applyFont="1" applyAlignment="1">
      <alignment vertical="center"/>
    </xf>
    <xf numFmtId="0" fontId="5" fillId="0" borderId="0" xfId="0" applyFont="1"/>
    <xf numFmtId="0" fontId="3" fillId="0" borderId="0" xfId="0" applyFont="1" applyFill="1" applyBorder="1" applyAlignment="1">
      <alignment wrapText="1"/>
    </xf>
    <xf numFmtId="0" fontId="2" fillId="0" borderId="0" xfId="0" applyFont="1" applyBorder="1"/>
    <xf numFmtId="44" fontId="2" fillId="0" borderId="0" xfId="1" applyFont="1" applyBorder="1"/>
    <xf numFmtId="44" fontId="2" fillId="0" borderId="0" xfId="1" applyFont="1" applyBorder="1" applyAlignment="1">
      <alignment horizontal="center"/>
    </xf>
    <xf numFmtId="44" fontId="3" fillId="0" borderId="1" xfId="0" applyNumberFormat="1" applyFont="1" applyBorder="1"/>
    <xf numFmtId="44" fontId="3" fillId="0" borderId="2" xfId="0" applyNumberFormat="1" applyFont="1" applyBorder="1"/>
    <xf numFmtId="0" fontId="7" fillId="0" borderId="0" xfId="0" applyFont="1"/>
    <xf numFmtId="44" fontId="3" fillId="0" borderId="0" xfId="0" applyNumberFormat="1" applyFont="1" applyBorder="1"/>
    <xf numFmtId="0" fontId="2" fillId="0" borderId="0" xfId="0" applyFont="1" applyBorder="1" applyAlignment="1">
      <alignment horizontal="center" vertical="center"/>
    </xf>
    <xf numFmtId="0" fontId="2" fillId="0" borderId="0" xfId="0" applyFont="1" applyAlignment="1">
      <alignment horizontal="center"/>
    </xf>
    <xf numFmtId="0" fontId="8" fillId="0" borderId="0" xfId="0" applyFont="1" applyBorder="1" applyAlignment="1">
      <alignment horizontal="center" vertical="center"/>
    </xf>
    <xf numFmtId="0" fontId="3" fillId="0" borderId="4" xfId="0" applyFont="1" applyBorder="1"/>
    <xf numFmtId="0" fontId="2" fillId="0" borderId="4" xfId="0" applyFont="1" applyBorder="1"/>
    <xf numFmtId="44" fontId="2" fillId="0" borderId="4" xfId="1" applyFont="1" applyBorder="1"/>
    <xf numFmtId="0" fontId="2" fillId="0" borderId="0" xfId="0" applyFont="1" applyAlignment="1">
      <alignment horizontal="right" vertical="top"/>
    </xf>
    <xf numFmtId="0" fontId="2" fillId="0" borderId="0" xfId="0" applyFont="1" applyAlignment="1">
      <alignment vertical="top"/>
    </xf>
    <xf numFmtId="0" fontId="9" fillId="0" borderId="1" xfId="0" applyFont="1" applyBorder="1" applyAlignment="1">
      <alignment horizontal="center"/>
    </xf>
    <xf numFmtId="0" fontId="4" fillId="0" borderId="0" xfId="0" applyFont="1"/>
    <xf numFmtId="0" fontId="3" fillId="0" borderId="0" xfId="0" applyFont="1" applyAlignment="1">
      <alignment wrapText="1"/>
    </xf>
    <xf numFmtId="0" fontId="3" fillId="0" borderId="0" xfId="0" applyFont="1" applyAlignment="1">
      <alignment wrapText="1"/>
    </xf>
    <xf numFmtId="0" fontId="2" fillId="0" borderId="0" xfId="0" applyFont="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20"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EBEAFDB8-42A5-4073-AA7B-3ADEB25D212D}" diskRevisions="1" revisionId="162" version="3">
  <header guid="{EBEAFDB8-42A5-4073-AA7B-3ADEB25D212D}" dateTime="2016-04-08T10:29:25" maxSheetId="2" userName="Peggy Teal" r:id="rId20" minRId="159" maxRId="160">
    <sheetIdMap count="1">
      <sheetId val="1"/>
    </sheetIdMap>
  </header>
</header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59" sId="1" eol="1" ref="A139:XFD139" action="insertRow"/>
  <rfmt sheetId="1" sqref="D139" start="0" length="2147483647">
    <dxf>
      <font>
        <b/>
      </font>
    </dxf>
  </rfmt>
  <rcc rId="160" sId="1">
    <nc r="D139" t="inlineStr">
      <is>
        <t>Date: _____________________________________                        Date: ______________________________</t>
      </is>
    </nc>
  </rcc>
  <rcv guid="{F6D999C6-B0B6-4641-B2E6-6207CE094414}" action="delete"/>
  <rdn rId="0" localSheetId="1" customView="1" name="Z_F6D999C6_B0B6_4641_B2E6_6207CE094414_.wvu.PrintArea" hidden="1" oldHidden="1">
    <formula>'C&amp;I Tax FY2015'!$A$6:$F$140</formula>
    <oldFormula>'C&amp;I Tax FY2015'!$A$6:$F$140</oldFormula>
  </rdn>
  <rdn rId="0" localSheetId="1" customView="1" name="Z_F6D999C6_B0B6_4641_B2E6_6207CE094414_.wvu.PrintTitles" hidden="1" oldHidden="1">
    <formula>'C&amp;I Tax FY2015'!$1:$3</formula>
    <oldFormula>'C&amp;I Tax FY2015'!$1:$3</oldFormula>
  </rdn>
  <rcv guid="{F6D999C6-B0B6-4641-B2E6-6207CE094414}"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9"/>
  <sheetViews>
    <sheetView tabSelected="1" zoomScaleNormal="100" workbookViewId="0">
      <selection activeCell="D138" sqref="D138"/>
    </sheetView>
  </sheetViews>
  <sheetFormatPr defaultColWidth="8.88671875" defaultRowHeight="15.6" x14ac:dyDescent="0.3"/>
  <cols>
    <col min="1" max="3" width="2.44140625" style="2" customWidth="1"/>
    <col min="4" max="4" width="109" style="2" customWidth="1"/>
    <col min="5" max="6" width="16.6640625" style="2" customWidth="1"/>
    <col min="7" max="16384" width="8.88671875" style="2"/>
  </cols>
  <sheetData>
    <row r="1" spans="1:6" x14ac:dyDescent="0.3">
      <c r="D1" s="38" t="s">
        <v>22</v>
      </c>
    </row>
    <row r="2" spans="1:6" x14ac:dyDescent="0.3">
      <c r="D2" s="38" t="s">
        <v>23</v>
      </c>
    </row>
    <row r="3" spans="1:6" ht="16.2" x14ac:dyDescent="0.3">
      <c r="D3" s="39" t="s">
        <v>47</v>
      </c>
    </row>
    <row r="4" spans="1:6" x14ac:dyDescent="0.3">
      <c r="A4" s="2" t="s">
        <v>53</v>
      </c>
      <c r="D4" s="37"/>
      <c r="E4" s="3"/>
    </row>
    <row r="5" spans="1:6" ht="22.8" x14ac:dyDescent="0.4">
      <c r="A5" s="20"/>
      <c r="B5" s="20"/>
      <c r="C5" s="20"/>
      <c r="D5" s="45"/>
      <c r="E5" s="23"/>
      <c r="F5" s="20"/>
    </row>
    <row r="6" spans="1:6" x14ac:dyDescent="0.3">
      <c r="A6" s="1"/>
    </row>
    <row r="7" spans="1:6" ht="16.2" x14ac:dyDescent="0.35">
      <c r="A7" s="4" t="s">
        <v>55</v>
      </c>
      <c r="B7" s="4"/>
      <c r="C7" s="4"/>
      <c r="E7" s="5"/>
      <c r="F7" s="5"/>
    </row>
    <row r="8" spans="1:6" ht="16.2" x14ac:dyDescent="0.35">
      <c r="A8" s="4"/>
      <c r="B8" s="4"/>
      <c r="C8" s="4"/>
      <c r="E8" s="5"/>
      <c r="F8" s="5"/>
    </row>
    <row r="9" spans="1:6" ht="16.2" x14ac:dyDescent="0.35">
      <c r="A9" s="1" t="s">
        <v>13</v>
      </c>
      <c r="B9" s="4"/>
      <c r="C9" s="4"/>
      <c r="E9" s="5"/>
      <c r="F9" s="5"/>
    </row>
    <row r="10" spans="1:6" x14ac:dyDescent="0.3">
      <c r="D10" s="6"/>
    </row>
    <row r="11" spans="1:6" x14ac:dyDescent="0.3">
      <c r="B11" s="7" t="s">
        <v>30</v>
      </c>
      <c r="C11" s="7"/>
      <c r="E11" s="8"/>
    </row>
    <row r="12" spans="1:6" ht="46.8" x14ac:dyDescent="0.3">
      <c r="D12" s="47" t="s">
        <v>54</v>
      </c>
      <c r="E12" s="9" t="s">
        <v>4</v>
      </c>
    </row>
    <row r="13" spans="1:6" x14ac:dyDescent="0.3">
      <c r="D13" s="1" t="s">
        <v>76</v>
      </c>
    </row>
    <row r="14" spans="1:6" x14ac:dyDescent="0.3"/>
    <row r="15" spans="1:6" ht="16.2" x14ac:dyDescent="0.35">
      <c r="A15" s="4" t="s">
        <v>26</v>
      </c>
    </row>
    <row r="16" spans="1:6" ht="16.2" x14ac:dyDescent="0.35">
      <c r="A16" s="4"/>
      <c r="B16" s="13" t="s">
        <v>31</v>
      </c>
      <c r="C16" s="13"/>
      <c r="D16" s="13"/>
    </row>
    <row r="17" spans="1:6" x14ac:dyDescent="0.3">
      <c r="D17" s="2" t="s">
        <v>56</v>
      </c>
      <c r="E17" s="25">
        <v>0</v>
      </c>
      <c r="F17" s="2" t="s">
        <v>5</v>
      </c>
    </row>
    <row r="18" spans="1:6" x14ac:dyDescent="0.3">
      <c r="D18" s="2" t="s">
        <v>57</v>
      </c>
      <c r="E18" s="10">
        <v>0</v>
      </c>
      <c r="F18" s="2" t="s">
        <v>1</v>
      </c>
    </row>
    <row r="19" spans="1:6" x14ac:dyDescent="0.3">
      <c r="E19" s="11"/>
    </row>
    <row r="20" spans="1:6" x14ac:dyDescent="0.3">
      <c r="B20" s="13" t="s">
        <v>32</v>
      </c>
      <c r="C20" s="13"/>
      <c r="E20" s="12"/>
    </row>
    <row r="21" spans="1:6" x14ac:dyDescent="0.3">
      <c r="D21" s="2" t="s">
        <v>29</v>
      </c>
      <c r="E21" s="14">
        <v>0</v>
      </c>
    </row>
    <row r="22" spans="1:6" x14ac:dyDescent="0.3">
      <c r="D22" s="2" t="s">
        <v>0</v>
      </c>
      <c r="E22" s="10">
        <f>(E21/100)*0.125</f>
        <v>0</v>
      </c>
      <c r="F22" s="2" t="s">
        <v>2</v>
      </c>
    </row>
    <row r="23" spans="1:6" ht="16.2" thickBot="1" x14ac:dyDescent="0.35">
      <c r="D23" s="2" t="s">
        <v>9</v>
      </c>
      <c r="E23" s="15">
        <f>-(E18-E22)</f>
        <v>0</v>
      </c>
      <c r="F23" s="16" t="s">
        <v>3</v>
      </c>
    </row>
    <row r="24" spans="1:6" ht="16.2" thickTop="1" x14ac:dyDescent="0.3"/>
    <row r="25" spans="1:6" ht="16.2" x14ac:dyDescent="0.35">
      <c r="B25" s="13" t="s">
        <v>33</v>
      </c>
      <c r="C25" s="13"/>
    </row>
    <row r="26" spans="1:6" x14ac:dyDescent="0.3">
      <c r="D26" s="2" t="s">
        <v>58</v>
      </c>
    </row>
    <row r="27" spans="1:6" x14ac:dyDescent="0.3">
      <c r="D27" s="2" t="s">
        <v>59</v>
      </c>
    </row>
    <row r="29" spans="1:6" ht="16.2" x14ac:dyDescent="0.35">
      <c r="A29" s="28" t="s">
        <v>10</v>
      </c>
    </row>
    <row r="30" spans="1:6" ht="31.2" x14ac:dyDescent="0.3">
      <c r="B30" s="44">
        <v>1</v>
      </c>
      <c r="C30" s="27"/>
      <c r="D30" s="26" t="s">
        <v>60</v>
      </c>
    </row>
    <row r="31" spans="1:6" ht="37.950000000000003" customHeight="1" x14ac:dyDescent="0.3">
      <c r="B31" s="44">
        <v>2</v>
      </c>
      <c r="C31" s="27"/>
      <c r="D31" s="26" t="s">
        <v>41</v>
      </c>
    </row>
    <row r="32" spans="1:6" ht="44.4" customHeight="1" x14ac:dyDescent="0.3">
      <c r="B32" s="44">
        <v>3</v>
      </c>
      <c r="C32" s="27"/>
      <c r="D32" s="26" t="s">
        <v>49</v>
      </c>
    </row>
    <row r="33" spans="1:6" x14ac:dyDescent="0.3">
      <c r="D33" s="26"/>
    </row>
    <row r="35" spans="1:6" x14ac:dyDescent="0.3">
      <c r="A35" s="1"/>
    </row>
    <row r="36" spans="1:6" ht="16.2" x14ac:dyDescent="0.35">
      <c r="A36" s="4" t="s">
        <v>11</v>
      </c>
      <c r="E36" s="5"/>
      <c r="F36" s="5"/>
    </row>
    <row r="37" spans="1:6" ht="16.2" x14ac:dyDescent="0.35">
      <c r="A37" s="4"/>
      <c r="E37" s="5"/>
      <c r="F37" s="5"/>
    </row>
    <row r="38" spans="1:6" x14ac:dyDescent="0.3">
      <c r="A38" s="1" t="s">
        <v>24</v>
      </c>
      <c r="E38" s="5"/>
      <c r="F38" s="5"/>
    </row>
    <row r="39" spans="1:6" ht="16.2" x14ac:dyDescent="0.35">
      <c r="D39" s="4"/>
      <c r="E39" s="5"/>
      <c r="F39" s="5"/>
    </row>
    <row r="40" spans="1:6" x14ac:dyDescent="0.3">
      <c r="B40" s="13" t="s">
        <v>69</v>
      </c>
      <c r="C40" s="13"/>
      <c r="D40" s="13"/>
      <c r="E40" s="8"/>
    </row>
    <row r="41" spans="1:6" ht="31.2" x14ac:dyDescent="0.3">
      <c r="D41" s="29" t="s">
        <v>63</v>
      </c>
      <c r="E41" s="9" t="s">
        <v>4</v>
      </c>
      <c r="F41" s="8"/>
    </row>
    <row r="42" spans="1:6" x14ac:dyDescent="0.3">
      <c r="D42" s="1" t="s">
        <v>61</v>
      </c>
      <c r="E42" s="10">
        <v>0</v>
      </c>
    </row>
    <row r="43" spans="1:6" x14ac:dyDescent="0.3">
      <c r="D43" s="1"/>
    </row>
    <row r="44" spans="1:6" x14ac:dyDescent="0.3">
      <c r="B44" s="7" t="s">
        <v>34</v>
      </c>
      <c r="C44" s="7"/>
      <c r="D44" s="1"/>
      <c r="E44" s="8"/>
    </row>
    <row r="45" spans="1:6" ht="31.2" customHeight="1" x14ac:dyDescent="0.3">
      <c r="D45" s="47" t="s">
        <v>62</v>
      </c>
      <c r="E45" s="14">
        <v>0</v>
      </c>
    </row>
    <row r="46" spans="1:6" ht="16.2" x14ac:dyDescent="0.35">
      <c r="A46" s="28" t="s">
        <v>10</v>
      </c>
    </row>
    <row r="48" spans="1:6" ht="46.8" x14ac:dyDescent="0.3">
      <c r="B48" s="43">
        <v>1</v>
      </c>
      <c r="D48" s="26" t="s">
        <v>43</v>
      </c>
      <c r="E48" s="8"/>
      <c r="F48" s="8"/>
    </row>
    <row r="49" spans="1:6" x14ac:dyDescent="0.3">
      <c r="B49" s="1">
        <v>2</v>
      </c>
      <c r="C49" s="1"/>
      <c r="D49" s="1" t="s">
        <v>44</v>
      </c>
    </row>
    <row r="50" spans="1:6" x14ac:dyDescent="0.3">
      <c r="B50" s="1"/>
      <c r="C50" s="1"/>
      <c r="D50" s="1"/>
    </row>
    <row r="51" spans="1:6" x14ac:dyDescent="0.3">
      <c r="D51" s="47"/>
      <c r="E51" s="8"/>
      <c r="F51" s="8"/>
    </row>
    <row r="52" spans="1:6" x14ac:dyDescent="0.3">
      <c r="E52" s="8"/>
      <c r="F52" s="8"/>
    </row>
    <row r="53" spans="1:6" x14ac:dyDescent="0.3">
      <c r="A53" s="1"/>
      <c r="E53" s="8"/>
      <c r="F53" s="8"/>
    </row>
    <row r="54" spans="1:6" ht="16.2" x14ac:dyDescent="0.35">
      <c r="A54" s="4" t="s">
        <v>64</v>
      </c>
      <c r="D54" s="19"/>
    </row>
    <row r="55" spans="1:6" ht="16.2" x14ac:dyDescent="0.35">
      <c r="A55" s="4"/>
      <c r="D55" s="19"/>
    </row>
    <row r="56" spans="1:6" ht="16.2" x14ac:dyDescent="0.35">
      <c r="A56" s="1" t="s">
        <v>25</v>
      </c>
      <c r="D56" s="19"/>
    </row>
    <row r="57" spans="1:6" ht="16.2" x14ac:dyDescent="0.35">
      <c r="A57" s="4"/>
      <c r="B57" s="19" t="s">
        <v>70</v>
      </c>
    </row>
    <row r="58" spans="1:6" ht="16.2" x14ac:dyDescent="0.35">
      <c r="A58" s="4"/>
      <c r="D58" s="19"/>
    </row>
    <row r="59" spans="1:6" x14ac:dyDescent="0.3">
      <c r="B59" s="7" t="s">
        <v>71</v>
      </c>
      <c r="C59" s="7"/>
      <c r="D59" s="13"/>
      <c r="E59" s="5"/>
    </row>
    <row r="60" spans="1:6" x14ac:dyDescent="0.3">
      <c r="D60" s="8"/>
      <c r="F60" s="17" t="s">
        <v>12</v>
      </c>
    </row>
    <row r="61" spans="1:6" x14ac:dyDescent="0.3">
      <c r="C61" s="8" t="s">
        <v>51</v>
      </c>
      <c r="F61" s="32">
        <v>0</v>
      </c>
    </row>
    <row r="62" spans="1:6" ht="30.6" customHeight="1" x14ac:dyDescent="0.3">
      <c r="C62" s="48" t="s">
        <v>67</v>
      </c>
      <c r="D62" s="48"/>
      <c r="E62" s="32"/>
      <c r="F62" s="32">
        <v>0</v>
      </c>
    </row>
    <row r="63" spans="1:6" x14ac:dyDescent="0.3">
      <c r="C63" s="2" t="s">
        <v>65</v>
      </c>
      <c r="D63" s="8"/>
      <c r="E63" s="17"/>
      <c r="F63" s="17"/>
    </row>
    <row r="64" spans="1:6" x14ac:dyDescent="0.3">
      <c r="D64" s="8" t="s">
        <v>50</v>
      </c>
      <c r="E64" s="32">
        <v>0</v>
      </c>
      <c r="F64" s="17"/>
    </row>
    <row r="65" spans="1:6" x14ac:dyDescent="0.3">
      <c r="D65" s="6" t="s">
        <v>37</v>
      </c>
      <c r="E65" s="11">
        <v>0</v>
      </c>
    </row>
    <row r="66" spans="1:6" ht="18" customHeight="1" x14ac:dyDescent="0.3">
      <c r="D66" s="6" t="s">
        <v>38</v>
      </c>
      <c r="E66" s="11">
        <v>0</v>
      </c>
    </row>
    <row r="67" spans="1:6" ht="15" customHeight="1" x14ac:dyDescent="0.3">
      <c r="D67" s="29" t="s">
        <v>39</v>
      </c>
      <c r="E67" s="11">
        <v>0</v>
      </c>
    </row>
    <row r="68" spans="1:6" s="8" customFormat="1" x14ac:dyDescent="0.3">
      <c r="D68" s="6" t="s">
        <v>40</v>
      </c>
      <c r="E68" s="14">
        <v>0</v>
      </c>
    </row>
    <row r="69" spans="1:6" x14ac:dyDescent="0.3">
      <c r="D69" s="2" t="s">
        <v>66</v>
      </c>
      <c r="E69" s="31"/>
      <c r="F69" s="33">
        <f>-SUM(E64:E68)</f>
        <v>0</v>
      </c>
    </row>
    <row r="70" spans="1:6" ht="16.2" thickBot="1" x14ac:dyDescent="0.35">
      <c r="C70" s="2" t="s">
        <v>78</v>
      </c>
      <c r="F70" s="34">
        <f>SUM(F61:F69)</f>
        <v>0</v>
      </c>
    </row>
    <row r="71" spans="1:6" ht="16.2" thickTop="1" x14ac:dyDescent="0.3">
      <c r="F71" s="36"/>
    </row>
    <row r="72" spans="1:6" x14ac:dyDescent="0.3">
      <c r="F72" s="36"/>
    </row>
    <row r="73" spans="1:6" ht="16.2" thickBot="1" x14ac:dyDescent="0.35">
      <c r="A73" s="40"/>
      <c r="B73" s="40"/>
      <c r="C73" s="40"/>
      <c r="D73" s="41"/>
      <c r="E73" s="42"/>
      <c r="F73" s="40"/>
    </row>
    <row r="74" spans="1:6" x14ac:dyDescent="0.3">
      <c r="A74" s="8"/>
      <c r="B74" s="8"/>
      <c r="C74" s="8"/>
      <c r="D74" s="30"/>
      <c r="E74" s="31"/>
      <c r="F74" s="8"/>
    </row>
    <row r="75" spans="1:6" x14ac:dyDescent="0.3">
      <c r="A75" s="49" t="s">
        <v>45</v>
      </c>
      <c r="B75" s="49"/>
      <c r="C75" s="49"/>
      <c r="D75" s="49"/>
      <c r="E75" s="31"/>
    </row>
    <row r="76" spans="1:6" x14ac:dyDescent="0.3">
      <c r="D76" s="46" t="s">
        <v>72</v>
      </c>
    </row>
    <row r="77" spans="1:6" x14ac:dyDescent="0.3">
      <c r="E77" s="8"/>
      <c r="F77" s="8"/>
    </row>
    <row r="78" spans="1:6" ht="16.2" x14ac:dyDescent="0.35">
      <c r="A78" s="4" t="s">
        <v>27</v>
      </c>
      <c r="E78" s="13"/>
    </row>
    <row r="79" spans="1:6" ht="16.2" x14ac:dyDescent="0.35">
      <c r="A79" s="4"/>
      <c r="E79" s="13"/>
    </row>
    <row r="80" spans="1:6" x14ac:dyDescent="0.3">
      <c r="A80" s="1" t="s">
        <v>14</v>
      </c>
      <c r="E80" s="13"/>
    </row>
    <row r="81" spans="1:6" ht="16.2" x14ac:dyDescent="0.35">
      <c r="A81" s="4"/>
      <c r="E81" s="13"/>
    </row>
    <row r="82" spans="1:6" ht="16.2" x14ac:dyDescent="0.35">
      <c r="A82" s="4"/>
      <c r="B82" s="7" t="s">
        <v>35</v>
      </c>
      <c r="C82" s="7"/>
      <c r="E82" s="13"/>
    </row>
    <row r="83" spans="1:6" ht="47.4" x14ac:dyDescent="0.35">
      <c r="A83" s="4"/>
      <c r="D83" s="47" t="s">
        <v>46</v>
      </c>
      <c r="E83" s="9" t="s">
        <v>4</v>
      </c>
    </row>
    <row r="84" spans="1:6" ht="16.2" x14ac:dyDescent="0.35">
      <c r="A84" s="4"/>
      <c r="D84" s="1" t="s">
        <v>77</v>
      </c>
      <c r="E84" s="13"/>
    </row>
    <row r="85" spans="1:6" x14ac:dyDescent="0.3">
      <c r="D85" s="1"/>
      <c r="E85" s="13"/>
    </row>
    <row r="86" spans="1:6" ht="16.2" x14ac:dyDescent="0.35">
      <c r="A86" s="4" t="s">
        <v>16</v>
      </c>
      <c r="D86" s="1"/>
      <c r="E86" s="13"/>
    </row>
    <row r="87" spans="1:6" ht="16.2" x14ac:dyDescent="0.35">
      <c r="A87" s="4"/>
      <c r="D87" s="1"/>
      <c r="E87" s="13"/>
    </row>
    <row r="88" spans="1:6" x14ac:dyDescent="0.3">
      <c r="A88" s="1" t="s">
        <v>15</v>
      </c>
      <c r="D88" s="1"/>
      <c r="E88" s="13"/>
    </row>
    <row r="89" spans="1:6" ht="16.2" x14ac:dyDescent="0.35">
      <c r="A89" s="4"/>
      <c r="D89" s="1"/>
      <c r="E89" s="13"/>
    </row>
    <row r="90" spans="1:6" ht="16.2" x14ac:dyDescent="0.35">
      <c r="A90" s="4"/>
      <c r="B90" s="13" t="s">
        <v>36</v>
      </c>
      <c r="C90" s="13"/>
      <c r="D90" s="35"/>
      <c r="E90" s="13"/>
    </row>
    <row r="91" spans="1:6" ht="62.4" customHeight="1" x14ac:dyDescent="0.35">
      <c r="A91" s="4"/>
      <c r="D91" s="47" t="s">
        <v>52</v>
      </c>
      <c r="E91" s="9" t="s">
        <v>4</v>
      </c>
    </row>
    <row r="92" spans="1:6" ht="16.2" x14ac:dyDescent="0.35">
      <c r="D92" s="19"/>
    </row>
    <row r="93" spans="1:6" ht="16.2" x14ac:dyDescent="0.35">
      <c r="A93" s="21" t="s">
        <v>28</v>
      </c>
      <c r="D93" s="19"/>
      <c r="E93" s="8"/>
      <c r="F93" s="8"/>
    </row>
    <row r="94" spans="1:6" ht="16.2" x14ac:dyDescent="0.35">
      <c r="A94" s="21"/>
      <c r="D94" s="19"/>
      <c r="E94" s="8"/>
      <c r="F94" s="8"/>
    </row>
    <row r="95" spans="1:6" ht="16.2" x14ac:dyDescent="0.35">
      <c r="A95" s="1" t="s">
        <v>17</v>
      </c>
      <c r="B95" s="19"/>
      <c r="E95" s="8"/>
      <c r="F95" s="8"/>
    </row>
    <row r="96" spans="1:6" ht="16.2" x14ac:dyDescent="0.35">
      <c r="A96" s="21"/>
      <c r="B96" s="19" t="s">
        <v>73</v>
      </c>
      <c r="E96" s="8"/>
      <c r="F96" s="8"/>
    </row>
    <row r="97" spans="1:6" ht="16.2" x14ac:dyDescent="0.35">
      <c r="A97" s="21"/>
      <c r="D97" s="19"/>
      <c r="E97" s="8"/>
      <c r="F97" s="8"/>
    </row>
    <row r="98" spans="1:6" ht="16.2" x14ac:dyDescent="0.35">
      <c r="B98" s="18" t="s">
        <v>18</v>
      </c>
      <c r="F98" s="8"/>
    </row>
    <row r="99" spans="1:6" x14ac:dyDescent="0.3">
      <c r="B99" s="7" t="s">
        <v>74</v>
      </c>
      <c r="C99" s="7"/>
      <c r="D99" s="13"/>
      <c r="E99" s="5"/>
    </row>
    <row r="100" spans="1:6" x14ac:dyDescent="0.3">
      <c r="D100" s="8"/>
      <c r="F100" s="17" t="s">
        <v>12</v>
      </c>
    </row>
    <row r="101" spans="1:6" x14ac:dyDescent="0.3">
      <c r="C101" s="8" t="s">
        <v>51</v>
      </c>
      <c r="F101" s="32">
        <v>0</v>
      </c>
    </row>
    <row r="102" spans="1:6" ht="31.2" customHeight="1" x14ac:dyDescent="0.3">
      <c r="C102" s="48" t="s">
        <v>68</v>
      </c>
      <c r="D102" s="48"/>
      <c r="E102" s="32"/>
      <c r="F102" s="32">
        <v>0</v>
      </c>
    </row>
    <row r="103" spans="1:6" x14ac:dyDescent="0.3">
      <c r="C103" s="2" t="s">
        <v>65</v>
      </c>
      <c r="D103" s="8"/>
      <c r="E103" s="17"/>
      <c r="F103" s="17"/>
    </row>
    <row r="104" spans="1:6" x14ac:dyDescent="0.3">
      <c r="D104" s="8" t="s">
        <v>50</v>
      </c>
      <c r="E104" s="32">
        <v>0</v>
      </c>
      <c r="F104" s="17"/>
    </row>
    <row r="105" spans="1:6" x14ac:dyDescent="0.3">
      <c r="D105" s="6" t="s">
        <v>37</v>
      </c>
      <c r="E105" s="11">
        <v>0</v>
      </c>
    </row>
    <row r="106" spans="1:6" x14ac:dyDescent="0.3">
      <c r="D106" s="6" t="s">
        <v>38</v>
      </c>
      <c r="E106" s="11">
        <v>0</v>
      </c>
    </row>
    <row r="107" spans="1:6" ht="19.2" customHeight="1" x14ac:dyDescent="0.3">
      <c r="D107" s="29" t="s">
        <v>39</v>
      </c>
      <c r="E107" s="11">
        <v>0</v>
      </c>
    </row>
    <row r="108" spans="1:6" x14ac:dyDescent="0.3">
      <c r="B108" s="8"/>
      <c r="C108" s="8"/>
      <c r="D108" s="6" t="s">
        <v>40</v>
      </c>
      <c r="E108" s="14">
        <v>0</v>
      </c>
      <c r="F108" s="8"/>
    </row>
    <row r="109" spans="1:6" x14ac:dyDescent="0.3">
      <c r="D109" s="2" t="s">
        <v>66</v>
      </c>
      <c r="E109" s="31"/>
      <c r="F109" s="33">
        <f>-SUM(E104:E108)</f>
        <v>0</v>
      </c>
    </row>
    <row r="110" spans="1:6" ht="16.2" thickBot="1" x14ac:dyDescent="0.35">
      <c r="C110" s="2" t="s">
        <v>79</v>
      </c>
      <c r="F110" s="34">
        <f>SUM(F101:F109)</f>
        <v>0</v>
      </c>
    </row>
    <row r="111" spans="1:6" ht="16.2" thickTop="1" x14ac:dyDescent="0.3">
      <c r="F111" s="36"/>
    </row>
    <row r="112" spans="1:6" ht="16.2" x14ac:dyDescent="0.35">
      <c r="B112" s="18" t="s">
        <v>19</v>
      </c>
      <c r="E112" s="11"/>
    </row>
    <row r="113" spans="1:6" x14ac:dyDescent="0.3">
      <c r="B113" s="7" t="s">
        <v>75</v>
      </c>
      <c r="C113" s="7"/>
      <c r="D113" s="13"/>
      <c r="E113" s="5"/>
    </row>
    <row r="114" spans="1:6" x14ac:dyDescent="0.3">
      <c r="D114" s="8"/>
      <c r="F114" s="17" t="s">
        <v>12</v>
      </c>
    </row>
    <row r="115" spans="1:6" x14ac:dyDescent="0.3">
      <c r="C115" s="8" t="s">
        <v>42</v>
      </c>
      <c r="F115" s="32">
        <v>0</v>
      </c>
    </row>
    <row r="116" spans="1:6" ht="31.2" customHeight="1" x14ac:dyDescent="0.3">
      <c r="C116" s="48" t="s">
        <v>68</v>
      </c>
      <c r="D116" s="48"/>
      <c r="E116" s="32"/>
      <c r="F116" s="32">
        <v>0</v>
      </c>
    </row>
    <row r="117" spans="1:6" x14ac:dyDescent="0.3">
      <c r="C117" s="2" t="s">
        <v>65</v>
      </c>
      <c r="D117" s="8"/>
      <c r="E117" s="17"/>
      <c r="F117" s="17"/>
    </row>
    <row r="118" spans="1:6" x14ac:dyDescent="0.3">
      <c r="D118" s="8" t="s">
        <v>50</v>
      </c>
      <c r="E118" s="32">
        <v>0</v>
      </c>
      <c r="F118" s="17"/>
    </row>
    <row r="119" spans="1:6" x14ac:dyDescent="0.3">
      <c r="D119" s="6" t="s">
        <v>37</v>
      </c>
      <c r="E119" s="11">
        <v>0</v>
      </c>
    </row>
    <row r="120" spans="1:6" x14ac:dyDescent="0.3">
      <c r="D120" s="6" t="s">
        <v>38</v>
      </c>
      <c r="E120" s="11">
        <v>0</v>
      </c>
    </row>
    <row r="121" spans="1:6" ht="17.399999999999999" customHeight="1" x14ac:dyDescent="0.3">
      <c r="D121" s="29" t="s">
        <v>39</v>
      </c>
      <c r="E121" s="11">
        <v>0</v>
      </c>
    </row>
    <row r="122" spans="1:6" x14ac:dyDescent="0.3">
      <c r="B122" s="8"/>
      <c r="C122" s="8"/>
      <c r="D122" s="6" t="s">
        <v>40</v>
      </c>
      <c r="E122" s="14">
        <v>0</v>
      </c>
      <c r="F122" s="8"/>
    </row>
    <row r="123" spans="1:6" x14ac:dyDescent="0.3">
      <c r="D123" s="2" t="s">
        <v>66</v>
      </c>
      <c r="E123" s="31"/>
      <c r="F123" s="33">
        <f>-SUM(E118:E122)</f>
        <v>0</v>
      </c>
    </row>
    <row r="124" spans="1:6" ht="16.2" thickBot="1" x14ac:dyDescent="0.35">
      <c r="C124" s="2" t="s">
        <v>79</v>
      </c>
      <c r="F124" s="34">
        <f>SUM(F115:F123)</f>
        <v>0</v>
      </c>
    </row>
    <row r="125" spans="1:6" ht="16.2" thickTop="1" x14ac:dyDescent="0.3">
      <c r="F125" s="36"/>
    </row>
    <row r="126" spans="1:6" x14ac:dyDescent="0.3">
      <c r="A126" s="20"/>
      <c r="B126" s="20"/>
      <c r="C126" s="20"/>
      <c r="D126" s="20"/>
      <c r="E126" s="20"/>
      <c r="F126" s="33"/>
    </row>
    <row r="127" spans="1:6" ht="16.2" x14ac:dyDescent="0.35">
      <c r="D127" s="22"/>
    </row>
    <row r="128" spans="1:6" ht="16.2" x14ac:dyDescent="0.35">
      <c r="D128" s="4" t="s">
        <v>8</v>
      </c>
    </row>
    <row r="129" spans="4:5" ht="94.95" customHeight="1" x14ac:dyDescent="0.3">
      <c r="D129" s="47" t="s">
        <v>48</v>
      </c>
      <c r="E129" s="24"/>
    </row>
    <row r="131" spans="4:5" x14ac:dyDescent="0.3">
      <c r="D131" s="1" t="s">
        <v>6</v>
      </c>
    </row>
    <row r="132" spans="4:5" x14ac:dyDescent="0.3">
      <c r="D132" s="1"/>
    </row>
    <row r="133" spans="4:5" x14ac:dyDescent="0.3">
      <c r="D133" s="1" t="s">
        <v>7</v>
      </c>
    </row>
    <row r="134" spans="4:5" x14ac:dyDescent="0.3">
      <c r="D134" s="1"/>
    </row>
    <row r="135" spans="4:5" x14ac:dyDescent="0.3">
      <c r="D135" s="1"/>
    </row>
    <row r="136" spans="4:5" x14ac:dyDescent="0.3">
      <c r="D136" s="1" t="s">
        <v>21</v>
      </c>
    </row>
    <row r="137" spans="4:5" x14ac:dyDescent="0.3">
      <c r="D137" s="1" t="s">
        <v>20</v>
      </c>
    </row>
    <row r="138" spans="4:5" x14ac:dyDescent="0.3">
      <c r="D138" s="1" t="s">
        <v>80</v>
      </c>
    </row>
    <row r="139" spans="4:5" x14ac:dyDescent="0.3">
      <c r="D139" s="1" t="s">
        <v>81</v>
      </c>
    </row>
  </sheetData>
  <customSheetViews>
    <customSheetView guid="{F6D999C6-B0B6-4641-B2E6-6207CE094414}" showPageBreaks="1" fitToPage="1" printArea="1">
      <selection activeCell="D138" sqref="D138"/>
      <rowBreaks count="2" manualBreakCount="2">
        <brk id="51" max="5" man="1"/>
        <brk id="91" max="5" man="1"/>
      </rowBreaks>
      <pageMargins left="0.25" right="0.25" top="0.75" bottom="0.75" header="0.3" footer="0.3"/>
      <pageSetup scale="68" fitToHeight="0" orientation="portrait" r:id="rId1"/>
      <headerFooter differentFirst="1">
        <oddFooter>&amp;R&amp;P</oddFooter>
        <firstFooter>&amp;R&amp;P</firstFooter>
      </headerFooter>
    </customSheetView>
  </customSheetViews>
  <mergeCells count="4">
    <mergeCell ref="C116:D116"/>
    <mergeCell ref="A75:D75"/>
    <mergeCell ref="C62:D62"/>
    <mergeCell ref="C102:D102"/>
  </mergeCells>
  <pageMargins left="0.25" right="0.25" top="0.75" bottom="0.75" header="0.3" footer="0.3"/>
  <pageSetup scale="68" fitToHeight="0" orientation="portrait" r:id="rId2"/>
  <headerFooter differentFirst="1">
    <oddFooter>&amp;R&amp;P</oddFooter>
    <firstFooter>&amp;R&amp;P</firstFooter>
  </headerFooter>
  <rowBreaks count="2" manualBreakCount="2">
    <brk id="51" max="5" man="1"/>
    <brk id="9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C&amp;I Tax FY2015</vt:lpstr>
      <vt:lpstr>'C&amp;I Tax FY2015'!Print_Area</vt:lpstr>
      <vt:lpstr>'C&amp;I Tax FY2015'!Print_Titles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Peggy Teal</dc:creator>
  <cp:lastModifiedBy>Peggy Teal</cp:lastModifiedBy>
  <cp:lastPrinted>2015-06-22T13:37:30Z</cp:lastPrinted>
  <dcterms:created xsi:type="dcterms:W3CDTF">2014-06-11T18:08:55Z</dcterms:created>
  <dcterms:modified xsi:type="dcterms:W3CDTF">2016-04-08T14:29:25Z</dcterms:modified>
</cp:coreProperties>
</file>