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A Workshop\Standard SPA changes for workshop\"/>
    </mc:Choice>
  </mc:AlternateContent>
  <bookViews>
    <workbookView xWindow="0" yWindow="0" windowWidth="15348" windowHeight="4656"/>
  </bookViews>
  <sheets>
    <sheet name="AppendixC Reimbursement Request" sheetId="1" r:id="rId1"/>
  </sheets>
  <definedNames>
    <definedName name="_xlnm.Print_Area" localSheetId="0">'AppendixC Reimbursement Request'!$B$1:$G$53</definedName>
  </definedNames>
  <calcPr calcId="152511"/>
</workbook>
</file>

<file path=xl/calcChain.xml><?xml version="1.0" encoding="utf-8"?>
<calcChain xmlns="http://schemas.openxmlformats.org/spreadsheetml/2006/main">
  <c r="F10" i="1" l="1"/>
  <c r="G10" i="1" s="1"/>
  <c r="G34" i="1" l="1"/>
  <c r="F34" i="1"/>
  <c r="F11" i="1"/>
  <c r="F12" i="1"/>
  <c r="G12" i="1" s="1"/>
  <c r="F13" i="1"/>
  <c r="G13" i="1" s="1"/>
  <c r="F14" i="1"/>
  <c r="G14" i="1" s="1"/>
  <c r="F15" i="1"/>
  <c r="G15" i="1" s="1"/>
  <c r="F16" i="1" l="1"/>
  <c r="G11" i="1"/>
  <c r="G16" i="1" s="1"/>
  <c r="E16" i="1"/>
  <c r="D16" i="1"/>
  <c r="C16" i="1"/>
  <c r="J12" i="1"/>
  <c r="J13" i="1"/>
  <c r="J15" i="1"/>
  <c r="J11" i="1"/>
</calcChain>
</file>

<file path=xl/sharedStrings.xml><?xml version="1.0" encoding="utf-8"?>
<sst xmlns="http://schemas.openxmlformats.org/spreadsheetml/2006/main" count="59" uniqueCount="50">
  <si>
    <t xml:space="preserve">       TOTALS</t>
  </si>
  <si>
    <t>Cost Category</t>
  </si>
  <si>
    <t>Construction</t>
  </si>
  <si>
    <t>Other (please explain)</t>
  </si>
  <si>
    <t>Vendor/Contractor Name</t>
  </si>
  <si>
    <t>NVTA Project Number:</t>
  </si>
  <si>
    <t>Draw Request Number:</t>
  </si>
  <si>
    <t>Invoice Number</t>
  </si>
  <si>
    <t>Right-of-Way Acquisition</t>
  </si>
  <si>
    <t>Capital Asset Acquisitions</t>
  </si>
  <si>
    <t>Project Title:</t>
  </si>
  <si>
    <t>Request Date:</t>
  </si>
  <si>
    <t>1. Column A- Please list the name as it appears on the Invoice</t>
  </si>
  <si>
    <t>Requisition Amount</t>
  </si>
  <si>
    <t>LISTING OF ATTACHED INVOICES</t>
  </si>
  <si>
    <t>Instructions</t>
  </si>
  <si>
    <t>Instructions-Listing of Attached Invoices: (please list each invoice separately)</t>
  </si>
  <si>
    <t>Item Number</t>
  </si>
  <si>
    <t>2. Column C- Please list the invoice number as it appears on the Invoice</t>
  </si>
  <si>
    <t>3. Column D- Please list the appropriate Cost Category based on the Project Category breakout above</t>
  </si>
  <si>
    <t>4. Column E- Please enter the dollar amount listed on the invoice.</t>
  </si>
  <si>
    <t xml:space="preserve">2. Column B- Please manually number the invoices attached with the corresponding Item number in this schedule. </t>
  </si>
  <si>
    <t>Jurisdiction/Agency PO#:</t>
  </si>
  <si>
    <t>B</t>
  </si>
  <si>
    <t>C</t>
  </si>
  <si>
    <t>D</t>
  </si>
  <si>
    <t>E</t>
  </si>
  <si>
    <t>A</t>
  </si>
  <si>
    <t>F</t>
  </si>
  <si>
    <t>5. Column F- Please enter the portion of the Invoice to be reimbursed by NVTA</t>
  </si>
  <si>
    <t>(If needed)</t>
  </si>
  <si>
    <t>NVTA Approved Project Costs</t>
  </si>
  <si>
    <t>Study</t>
  </si>
  <si>
    <t>Preliminary Engineering</t>
  </si>
  <si>
    <t>Amount Requested this Period</t>
  </si>
  <si>
    <t>Previous Amount Requested to Date</t>
  </si>
  <si>
    <t>2. Column C-Please list Previous Amount Requested to Date, this amount should match column E on the previous request form</t>
  </si>
  <si>
    <t>3. Column D- Please list invoice amounts summarized by cost category from the Listing of Attached Invoices</t>
  </si>
  <si>
    <t>4. Column E - Is a calculation of the total amount requested to date</t>
  </si>
  <si>
    <t>Total Amount Requested to Date (Calculation)</t>
  </si>
  <si>
    <t xml:space="preserve">Remaining NVTA Approved Funding (Calculation) </t>
  </si>
  <si>
    <t>5. Column F - Is a calculation of the total amount of NVTA approved funds remaining</t>
  </si>
  <si>
    <t>Table C2-1</t>
  </si>
  <si>
    <t>Table C2-2</t>
  </si>
  <si>
    <t>1. Column B-Please list approved Project Cost per cost category.</t>
  </si>
  <si>
    <t>6. The Requisition Amount in Table C2-1 Column D should equal the total in Table C2- 2 Column F.</t>
  </si>
  <si>
    <t>Appendix C2 -NVTA Detail Requisition Form</t>
  </si>
  <si>
    <t>Invoice Amount</t>
  </si>
  <si>
    <t>NVTA Reimbursement Amount</t>
  </si>
  <si>
    <t>Revised: 8/24/2016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</si>
</sst>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</cellStyleXfs>
  <cellXfs count="79">
    <xf numFmtId="0" fontId="0" fillId="0" borderId="0" xfId="0"/>
    <xf numFmtId="0" fontId="12" fillId="0" borderId="0" xfId="0" applyFont="1"/>
    <xf numFmtId="0" fontId="13" fillId="0" borderId="0" xfId="0" applyFont="1"/>
    <xf numFmtId="164" fontId="13" fillId="0" borderId="0" xfId="4" applyNumberFormat="1" applyFont="1"/>
    <xf numFmtId="43" fontId="13" fillId="0" borderId="0" xfId="0" applyNumberFormat="1" applyFont="1"/>
    <xf numFmtId="0" fontId="3" fillId="0" borderId="0" xfId="0" applyFont="1" applyFill="1"/>
    <xf numFmtId="44" fontId="2" fillId="0" borderId="0" xfId="0" applyNumberFormat="1" applyFont="1" applyFill="1"/>
    <xf numFmtId="0" fontId="2" fillId="0" borderId="0" xfId="0" applyFont="1" applyFill="1"/>
    <xf numFmtId="43" fontId="2" fillId="0" borderId="0" xfId="1" applyFont="1" applyFill="1"/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44" fontId="6" fillId="0" borderId="0" xfId="0" applyNumberFormat="1" applyFont="1" applyFill="1"/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4" fillId="0" borderId="0" xfId="0" applyFont="1"/>
    <xf numFmtId="1" fontId="10" fillId="0" borderId="1" xfId="0" applyNumberFormat="1" applyFont="1" applyBorder="1" applyAlignment="1"/>
    <xf numFmtId="0" fontId="9" fillId="0" borderId="0" xfId="0" applyFont="1" applyAlignment="1">
      <alignment horizontal="right"/>
    </xf>
    <xf numFmtId="14" fontId="10" fillId="0" borderId="1" xfId="0" applyNumberFormat="1" applyFont="1" applyBorder="1" applyAlignment="1"/>
    <xf numFmtId="1" fontId="10" fillId="0" borderId="2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44" fontId="9" fillId="0" borderId="3" xfId="2" applyFont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vertical="center" wrapText="1"/>
    </xf>
    <xf numFmtId="43" fontId="9" fillId="0" borderId="4" xfId="1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6" fillId="0" borderId="5" xfId="0" applyFont="1" applyBorder="1" applyAlignment="1">
      <alignment vertical="center" wrapText="1"/>
    </xf>
    <xf numFmtId="43" fontId="9" fillId="0" borderId="5" xfId="1" applyFont="1" applyBorder="1"/>
    <xf numFmtId="43" fontId="9" fillId="0" borderId="0" xfId="0" applyNumberFormat="1" applyFont="1"/>
    <xf numFmtId="0" fontId="6" fillId="0" borderId="0" xfId="0" applyFont="1" applyAlignment="1">
      <alignment horizontal="center"/>
    </xf>
    <xf numFmtId="1" fontId="10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44" fontId="4" fillId="0" borderId="3" xfId="2" applyFont="1" applyFill="1" applyBorder="1" applyAlignment="1"/>
    <xf numFmtId="43" fontId="4" fillId="0" borderId="4" xfId="1" applyFont="1" applyFill="1" applyBorder="1" applyAlignment="1"/>
    <xf numFmtId="43" fontId="4" fillId="0" borderId="5" xfId="1" applyFont="1" applyFill="1" applyBorder="1" applyAlignment="1"/>
    <xf numFmtId="44" fontId="5" fillId="2" borderId="3" xfId="2" applyFont="1" applyFill="1" applyBorder="1" applyAlignment="1"/>
    <xf numFmtId="43" fontId="5" fillId="2" borderId="3" xfId="1" applyFont="1" applyFill="1" applyBorder="1" applyAlignment="1"/>
    <xf numFmtId="0" fontId="6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8" xfId="0" applyFont="1" applyFill="1" applyBorder="1"/>
    <xf numFmtId="44" fontId="9" fillId="2" borderId="9" xfId="2" applyFont="1" applyFill="1" applyBorder="1"/>
    <xf numFmtId="0" fontId="5" fillId="0" borderId="11" xfId="0" applyFont="1" applyBorder="1" applyAlignment="1">
      <alignment wrapText="1"/>
    </xf>
    <xf numFmtId="44" fontId="4" fillId="2" borderId="9" xfId="2" applyFont="1" applyFill="1" applyBorder="1" applyAlignment="1"/>
    <xf numFmtId="44" fontId="4" fillId="2" borderId="12" xfId="2" applyFont="1" applyFill="1" applyBorder="1" applyAlignment="1"/>
    <xf numFmtId="44" fontId="5" fillId="2" borderId="12" xfId="2" applyFont="1" applyFill="1" applyBorder="1" applyAlignment="1"/>
    <xf numFmtId="44" fontId="5" fillId="2" borderId="10" xfId="2" applyFont="1" applyFill="1" applyBorder="1" applyAlignment="1"/>
    <xf numFmtId="44" fontId="4" fillId="3" borderId="3" xfId="2" applyFont="1" applyFill="1" applyBorder="1" applyAlignment="1"/>
    <xf numFmtId="43" fontId="4" fillId="3" borderId="4" xfId="1" applyFont="1" applyFill="1" applyBorder="1" applyAlignment="1"/>
    <xf numFmtId="43" fontId="4" fillId="3" borderId="5" xfId="1" applyFont="1" applyFill="1" applyBorder="1" applyAlignment="1"/>
    <xf numFmtId="44" fontId="4" fillId="3" borderId="12" xfId="2" applyFont="1" applyFill="1" applyBorder="1" applyAlignment="1"/>
    <xf numFmtId="0" fontId="5" fillId="3" borderId="4" xfId="0" applyFont="1" applyFill="1" applyBorder="1" applyAlignment="1">
      <alignment horizontal="center" wrapText="1"/>
    </xf>
    <xf numFmtId="44" fontId="9" fillId="3" borderId="3" xfId="2" applyFont="1" applyFill="1" applyBorder="1"/>
    <xf numFmtId="43" fontId="9" fillId="3" borderId="4" xfId="1" applyFont="1" applyFill="1" applyBorder="1"/>
    <xf numFmtId="43" fontId="9" fillId="3" borderId="5" xfId="1" applyFont="1" applyFill="1" applyBorder="1"/>
    <xf numFmtId="44" fontId="9" fillId="3" borderId="10" xfId="2" applyFont="1" applyFill="1" applyBorder="1"/>
    <xf numFmtId="0" fontId="5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J55"/>
  <sheetViews>
    <sheetView tabSelected="1" zoomScaleNormal="100" workbookViewId="0">
      <selection activeCell="B54" sqref="B54"/>
    </sheetView>
  </sheetViews>
  <sheetFormatPr defaultColWidth="9.109375" defaultRowHeight="13.8" x14ac:dyDescent="0.25"/>
  <cols>
    <col min="1" max="1" width="4.88671875" style="1" customWidth="1"/>
    <col min="2" max="2" width="25.33203125" style="1" customWidth="1"/>
    <col min="3" max="3" width="16.88671875" style="1" customWidth="1"/>
    <col min="4" max="4" width="15.109375" style="1" customWidth="1"/>
    <col min="5" max="6" width="15.44140625" style="1" customWidth="1"/>
    <col min="7" max="7" width="16.6640625" style="1" customWidth="1"/>
    <col min="8" max="8" width="12" style="2" bestFit="1" customWidth="1"/>
    <col min="9" max="9" width="15.88671875" style="2" bestFit="1" customWidth="1"/>
    <col min="10" max="10" width="14.44140625" style="2" bestFit="1" customWidth="1"/>
    <col min="11" max="16384" width="9.109375" style="1"/>
  </cols>
  <sheetData>
    <row r="1" spans="2:10" ht="21.6" customHeight="1" x14ac:dyDescent="0.3">
      <c r="B1" s="13" t="s">
        <v>46</v>
      </c>
      <c r="C1" s="14"/>
      <c r="D1" s="14"/>
      <c r="E1" s="14"/>
      <c r="F1" s="15"/>
    </row>
    <row r="2" spans="2:10" ht="9" customHeight="1" x14ac:dyDescent="0.3">
      <c r="B2" s="16"/>
      <c r="C2" s="16"/>
      <c r="D2" s="16"/>
      <c r="E2" s="16"/>
      <c r="F2" s="16"/>
    </row>
    <row r="3" spans="2:10" ht="15.6" x14ac:dyDescent="0.3">
      <c r="B3" s="9" t="s">
        <v>6</v>
      </c>
      <c r="C3" s="17"/>
      <c r="D3" s="18" t="s">
        <v>11</v>
      </c>
      <c r="E3" s="19"/>
      <c r="F3" s="16"/>
    </row>
    <row r="4" spans="2:10" ht="15.6" x14ac:dyDescent="0.3">
      <c r="B4" s="9" t="s">
        <v>5</v>
      </c>
      <c r="C4" s="20"/>
      <c r="D4" s="10" t="s">
        <v>10</v>
      </c>
      <c r="E4" s="21"/>
      <c r="F4" s="22"/>
    </row>
    <row r="5" spans="2:10" ht="15.6" x14ac:dyDescent="0.3">
      <c r="B5" s="9" t="s">
        <v>22</v>
      </c>
      <c r="C5" s="20"/>
      <c r="D5" s="23" t="s">
        <v>30</v>
      </c>
      <c r="E5" s="24"/>
      <c r="F5" s="25"/>
    </row>
    <row r="6" spans="2:10" ht="15.6" x14ac:dyDescent="0.3">
      <c r="B6" s="26" t="s">
        <v>42</v>
      </c>
      <c r="C6" s="43"/>
      <c r="D6" s="23"/>
      <c r="E6" s="24"/>
      <c r="F6" s="25"/>
    </row>
    <row r="7" spans="2:10" ht="18" customHeight="1" x14ac:dyDescent="0.3">
      <c r="B7" s="27" t="s">
        <v>27</v>
      </c>
      <c r="C7" s="27" t="s">
        <v>23</v>
      </c>
      <c r="D7" s="27" t="s">
        <v>24</v>
      </c>
      <c r="E7" s="27" t="s">
        <v>25</v>
      </c>
      <c r="F7" s="27" t="s">
        <v>26</v>
      </c>
      <c r="G7" s="27" t="s">
        <v>28</v>
      </c>
    </row>
    <row r="8" spans="2:10" ht="15.75" customHeight="1" x14ac:dyDescent="0.25">
      <c r="B8" s="73" t="s">
        <v>1</v>
      </c>
      <c r="C8" s="77" t="s">
        <v>31</v>
      </c>
      <c r="D8" s="73" t="s">
        <v>35</v>
      </c>
      <c r="E8" s="75" t="s">
        <v>34</v>
      </c>
      <c r="F8" s="71" t="s">
        <v>39</v>
      </c>
      <c r="G8" s="71" t="s">
        <v>40</v>
      </c>
    </row>
    <row r="9" spans="2:10" ht="48.75" customHeight="1" x14ac:dyDescent="0.25">
      <c r="B9" s="74"/>
      <c r="C9" s="78"/>
      <c r="D9" s="74"/>
      <c r="E9" s="76"/>
      <c r="F9" s="71"/>
      <c r="G9" s="71"/>
    </row>
    <row r="10" spans="2:10" ht="15.6" x14ac:dyDescent="0.3">
      <c r="B10" s="35" t="s">
        <v>32</v>
      </c>
      <c r="C10" s="45">
        <v>0</v>
      </c>
      <c r="D10" s="45">
        <v>0</v>
      </c>
      <c r="E10" s="62">
        <v>0</v>
      </c>
      <c r="F10" s="48">
        <f>D10+E10</f>
        <v>0</v>
      </c>
      <c r="G10" s="48">
        <f>C10-F10</f>
        <v>0</v>
      </c>
    </row>
    <row r="11" spans="2:10" ht="15.6" x14ac:dyDescent="0.3">
      <c r="B11" s="35" t="s">
        <v>33</v>
      </c>
      <c r="C11" s="46">
        <v>0</v>
      </c>
      <c r="D11" s="46">
        <v>0</v>
      </c>
      <c r="E11" s="63">
        <v>0</v>
      </c>
      <c r="F11" s="49">
        <f t="shared" ref="F11:F15" si="0">D11+E11</f>
        <v>0</v>
      </c>
      <c r="G11" s="49">
        <f t="shared" ref="G11:G15" si="1">C11-F11</f>
        <v>0</v>
      </c>
      <c r="H11" s="3">
        <v>0.52306745906541452</v>
      </c>
      <c r="I11" s="4">
        <v>19343606</v>
      </c>
      <c r="J11" s="4">
        <f>I11*$H$11</f>
        <v>10118010.839582507</v>
      </c>
    </row>
    <row r="12" spans="2:10" ht="15.6" x14ac:dyDescent="0.3">
      <c r="B12" s="35" t="s">
        <v>8</v>
      </c>
      <c r="C12" s="46">
        <v>0</v>
      </c>
      <c r="D12" s="46">
        <v>0</v>
      </c>
      <c r="E12" s="63">
        <v>0</v>
      </c>
      <c r="F12" s="49">
        <f t="shared" si="0"/>
        <v>0</v>
      </c>
      <c r="G12" s="49">
        <f t="shared" si="1"/>
        <v>0</v>
      </c>
      <c r="I12" s="4">
        <v>234500</v>
      </c>
      <c r="J12" s="4">
        <f t="shared" ref="J12:J15" si="2">I12*$H$11</f>
        <v>122659.3191508397</v>
      </c>
    </row>
    <row r="13" spans="2:10" ht="15.6" x14ac:dyDescent="0.3">
      <c r="B13" s="35" t="s">
        <v>2</v>
      </c>
      <c r="C13" s="46">
        <v>0</v>
      </c>
      <c r="D13" s="46">
        <v>0</v>
      </c>
      <c r="E13" s="63">
        <v>0</v>
      </c>
      <c r="F13" s="49">
        <f t="shared" si="0"/>
        <v>0</v>
      </c>
      <c r="G13" s="49">
        <f t="shared" si="1"/>
        <v>0</v>
      </c>
      <c r="I13" s="4">
        <v>0</v>
      </c>
      <c r="J13" s="4">
        <f t="shared" si="2"/>
        <v>0</v>
      </c>
    </row>
    <row r="14" spans="2:10" ht="15.6" x14ac:dyDescent="0.3">
      <c r="B14" s="35" t="s">
        <v>9</v>
      </c>
      <c r="C14" s="46">
        <v>0</v>
      </c>
      <c r="D14" s="46">
        <v>0</v>
      </c>
      <c r="E14" s="63">
        <v>0</v>
      </c>
      <c r="F14" s="49">
        <f t="shared" si="0"/>
        <v>0</v>
      </c>
      <c r="G14" s="49">
        <f t="shared" si="1"/>
        <v>0</v>
      </c>
      <c r="I14" s="4"/>
      <c r="J14" s="4"/>
    </row>
    <row r="15" spans="2:10" ht="16.2" thickBot="1" x14ac:dyDescent="0.35">
      <c r="B15" s="50" t="s">
        <v>3</v>
      </c>
      <c r="C15" s="47">
        <v>0</v>
      </c>
      <c r="D15" s="47">
        <v>0</v>
      </c>
      <c r="E15" s="64">
        <v>0</v>
      </c>
      <c r="F15" s="49">
        <f t="shared" si="0"/>
        <v>0</v>
      </c>
      <c r="G15" s="49">
        <f t="shared" si="1"/>
        <v>0</v>
      </c>
      <c r="I15" s="4">
        <v>175000</v>
      </c>
      <c r="J15" s="4">
        <f t="shared" si="2"/>
        <v>91536.805336447535</v>
      </c>
    </row>
    <row r="16" spans="2:10" ht="16.2" thickBot="1" x14ac:dyDescent="0.35">
      <c r="B16" s="57" t="s">
        <v>0</v>
      </c>
      <c r="C16" s="58">
        <f>SUM(C10:C15)</f>
        <v>0</v>
      </c>
      <c r="D16" s="59">
        <f>SUM(D10:D15)</f>
        <v>0</v>
      </c>
      <c r="E16" s="65">
        <f>SUM(E10:E15)</f>
        <v>0</v>
      </c>
      <c r="F16" s="60">
        <f>SUM(F10:F15)</f>
        <v>0</v>
      </c>
      <c r="G16" s="61">
        <f>SUM(G10:G15)</f>
        <v>0</v>
      </c>
    </row>
    <row r="17" spans="2:7" ht="9.6" customHeight="1" x14ac:dyDescent="0.25">
      <c r="B17" s="14"/>
      <c r="C17" s="14"/>
      <c r="D17" s="14"/>
      <c r="E17" s="14"/>
      <c r="F17" s="14"/>
    </row>
    <row r="18" spans="2:7" ht="14.4" customHeight="1" x14ac:dyDescent="0.3">
      <c r="B18" s="72" t="s">
        <v>14</v>
      </c>
      <c r="C18" s="72"/>
      <c r="D18" s="72"/>
      <c r="E18" s="72"/>
      <c r="F18" s="72"/>
    </row>
    <row r="19" spans="2:7" ht="14.4" customHeight="1" x14ac:dyDescent="0.3">
      <c r="B19" s="44" t="s">
        <v>43</v>
      </c>
      <c r="C19" s="28"/>
      <c r="D19" s="28"/>
      <c r="E19" s="28"/>
      <c r="F19" s="28"/>
      <c r="G19" s="14"/>
    </row>
    <row r="20" spans="2:7" ht="14.4" customHeight="1" x14ac:dyDescent="0.3">
      <c r="B20" s="27" t="s">
        <v>27</v>
      </c>
      <c r="C20" s="27" t="s">
        <v>23</v>
      </c>
      <c r="D20" s="27" t="s">
        <v>24</v>
      </c>
      <c r="E20" s="27" t="s">
        <v>25</v>
      </c>
      <c r="F20" s="27" t="s">
        <v>26</v>
      </c>
      <c r="G20" s="42" t="s">
        <v>28</v>
      </c>
    </row>
    <row r="21" spans="2:7" ht="46.8" x14ac:dyDescent="0.3">
      <c r="B21" s="51" t="s">
        <v>4</v>
      </c>
      <c r="C21" s="51" t="s">
        <v>17</v>
      </c>
      <c r="D21" s="51" t="s">
        <v>7</v>
      </c>
      <c r="E21" s="52" t="s">
        <v>1</v>
      </c>
      <c r="F21" s="52" t="s">
        <v>47</v>
      </c>
      <c r="G21" s="66" t="s">
        <v>48</v>
      </c>
    </row>
    <row r="22" spans="2:7" x14ac:dyDescent="0.25">
      <c r="B22" s="29"/>
      <c r="C22" s="30">
        <v>1</v>
      </c>
      <c r="D22" s="29"/>
      <c r="E22" s="31"/>
      <c r="F22" s="32">
        <v>0</v>
      </c>
      <c r="G22" s="67">
        <v>0</v>
      </c>
    </row>
    <row r="23" spans="2:7" x14ac:dyDescent="0.25">
      <c r="B23" s="33"/>
      <c r="C23" s="34">
        <v>2</v>
      </c>
      <c r="D23" s="33"/>
      <c r="E23" s="35"/>
      <c r="F23" s="36">
        <v>0</v>
      </c>
      <c r="G23" s="68">
        <v>0</v>
      </c>
    </row>
    <row r="24" spans="2:7" x14ac:dyDescent="0.25">
      <c r="B24" s="33"/>
      <c r="C24" s="34">
        <v>3</v>
      </c>
      <c r="D24" s="33"/>
      <c r="E24" s="35"/>
      <c r="F24" s="36">
        <v>0</v>
      </c>
      <c r="G24" s="68">
        <v>0</v>
      </c>
    </row>
    <row r="25" spans="2:7" x14ac:dyDescent="0.25">
      <c r="B25" s="33"/>
      <c r="C25" s="34">
        <v>4</v>
      </c>
      <c r="D25" s="33"/>
      <c r="E25" s="35"/>
      <c r="F25" s="36">
        <v>0</v>
      </c>
      <c r="G25" s="68">
        <v>0</v>
      </c>
    </row>
    <row r="26" spans="2:7" x14ac:dyDescent="0.25">
      <c r="B26" s="33"/>
      <c r="C26" s="34">
        <v>5</v>
      </c>
      <c r="D26" s="33"/>
      <c r="E26" s="35"/>
      <c r="F26" s="36">
        <v>0</v>
      </c>
      <c r="G26" s="68">
        <v>0</v>
      </c>
    </row>
    <row r="27" spans="2:7" x14ac:dyDescent="0.25">
      <c r="B27" s="33"/>
      <c r="C27" s="34">
        <v>6</v>
      </c>
      <c r="D27" s="33"/>
      <c r="E27" s="35"/>
      <c r="F27" s="36">
        <v>0</v>
      </c>
      <c r="G27" s="68">
        <v>0</v>
      </c>
    </row>
    <row r="28" spans="2:7" x14ac:dyDescent="0.25">
      <c r="B28" s="33"/>
      <c r="C28" s="34">
        <v>7</v>
      </c>
      <c r="D28" s="33"/>
      <c r="E28" s="35"/>
      <c r="F28" s="36">
        <v>0</v>
      </c>
      <c r="G28" s="68">
        <v>0</v>
      </c>
    </row>
    <row r="29" spans="2:7" x14ac:dyDescent="0.25">
      <c r="B29" s="33"/>
      <c r="C29" s="34">
        <v>8</v>
      </c>
      <c r="D29" s="33"/>
      <c r="E29" s="35"/>
      <c r="F29" s="36">
        <v>0</v>
      </c>
      <c r="G29" s="68">
        <v>0</v>
      </c>
    </row>
    <row r="30" spans="2:7" x14ac:dyDescent="0.25">
      <c r="B30" s="33"/>
      <c r="C30" s="34">
        <v>9</v>
      </c>
      <c r="D30" s="33"/>
      <c r="E30" s="35"/>
      <c r="F30" s="36">
        <v>0</v>
      </c>
      <c r="G30" s="68">
        <v>0</v>
      </c>
    </row>
    <row r="31" spans="2:7" x14ac:dyDescent="0.25">
      <c r="B31" s="33"/>
      <c r="C31" s="34">
        <v>10</v>
      </c>
      <c r="D31" s="33"/>
      <c r="E31" s="35"/>
      <c r="F31" s="36">
        <v>0</v>
      </c>
      <c r="G31" s="68">
        <v>0</v>
      </c>
    </row>
    <row r="32" spans="2:7" x14ac:dyDescent="0.25">
      <c r="B32" s="33"/>
      <c r="C32" s="34">
        <v>11</v>
      </c>
      <c r="D32" s="33"/>
      <c r="E32" s="35"/>
      <c r="F32" s="36">
        <v>0</v>
      </c>
      <c r="G32" s="68">
        <v>0</v>
      </c>
    </row>
    <row r="33" spans="2:7" ht="14.4" thickBot="1" x14ac:dyDescent="0.3">
      <c r="B33" s="38"/>
      <c r="C33" s="37">
        <v>12</v>
      </c>
      <c r="D33" s="38"/>
      <c r="E33" s="39"/>
      <c r="F33" s="40">
        <v>0</v>
      </c>
      <c r="G33" s="69">
        <v>0</v>
      </c>
    </row>
    <row r="34" spans="2:7" ht="16.2" thickBot="1" x14ac:dyDescent="0.35">
      <c r="B34" s="53" t="s">
        <v>13</v>
      </c>
      <c r="C34" s="54"/>
      <c r="D34" s="54"/>
      <c r="E34" s="55"/>
      <c r="F34" s="56">
        <f>SUM(F22:F33)</f>
        <v>0</v>
      </c>
      <c r="G34" s="70">
        <f>SUM(G22:G33)</f>
        <v>0</v>
      </c>
    </row>
    <row r="35" spans="2:7" ht="10.95" customHeight="1" x14ac:dyDescent="0.25">
      <c r="B35" s="5"/>
      <c r="C35" s="41"/>
      <c r="D35" s="14"/>
      <c r="E35" s="14"/>
      <c r="F35" s="14"/>
      <c r="G35" s="14"/>
    </row>
    <row r="36" spans="2:7" x14ac:dyDescent="0.25">
      <c r="B36" s="11" t="s">
        <v>15</v>
      </c>
      <c r="C36" s="41"/>
      <c r="D36" s="14"/>
      <c r="E36" s="14"/>
      <c r="F36" s="14"/>
    </row>
    <row r="37" spans="2:7" x14ac:dyDescent="0.25">
      <c r="B37" s="11" t="s">
        <v>42</v>
      </c>
      <c r="C37" s="41"/>
      <c r="D37" s="14"/>
      <c r="E37" s="14"/>
      <c r="F37" s="14"/>
    </row>
    <row r="38" spans="2:7" x14ac:dyDescent="0.25">
      <c r="B38" s="6" t="s">
        <v>44</v>
      </c>
      <c r="C38" s="41"/>
      <c r="D38" s="14"/>
      <c r="E38" s="14"/>
      <c r="F38" s="14"/>
    </row>
    <row r="39" spans="2:7" x14ac:dyDescent="0.25">
      <c r="B39" s="6" t="s">
        <v>36</v>
      </c>
      <c r="C39" s="41"/>
      <c r="D39" s="14"/>
      <c r="E39" s="14"/>
      <c r="F39" s="14"/>
    </row>
    <row r="40" spans="2:7" x14ac:dyDescent="0.25">
      <c r="B40" s="6" t="s">
        <v>37</v>
      </c>
      <c r="C40" s="41"/>
      <c r="D40" s="14"/>
      <c r="E40" s="14"/>
      <c r="F40" s="14"/>
    </row>
    <row r="41" spans="2:7" x14ac:dyDescent="0.25">
      <c r="B41" s="6" t="s">
        <v>38</v>
      </c>
      <c r="C41" s="41"/>
      <c r="D41" s="14"/>
      <c r="E41" s="14"/>
      <c r="F41" s="14"/>
    </row>
    <row r="42" spans="2:7" x14ac:dyDescent="0.25">
      <c r="B42" s="6" t="s">
        <v>41</v>
      </c>
      <c r="C42" s="41"/>
      <c r="D42" s="14"/>
      <c r="E42" s="14"/>
      <c r="F42" s="14"/>
    </row>
    <row r="43" spans="2:7" ht="6.6" customHeight="1" x14ac:dyDescent="0.25">
      <c r="B43" s="6"/>
      <c r="C43" s="41"/>
      <c r="D43" s="14"/>
      <c r="E43" s="14"/>
      <c r="F43" s="14"/>
    </row>
    <row r="44" spans="2:7" x14ac:dyDescent="0.25">
      <c r="B44" s="11" t="s">
        <v>16</v>
      </c>
      <c r="C44" s="41"/>
      <c r="D44" s="14"/>
      <c r="E44" s="14"/>
      <c r="F44" s="14"/>
    </row>
    <row r="45" spans="2:7" x14ac:dyDescent="0.25">
      <c r="B45" s="11" t="s">
        <v>43</v>
      </c>
      <c r="C45" s="41"/>
      <c r="D45" s="14"/>
      <c r="E45" s="14"/>
      <c r="F45" s="14"/>
    </row>
    <row r="46" spans="2:7" x14ac:dyDescent="0.25">
      <c r="B46" s="6" t="s">
        <v>12</v>
      </c>
      <c r="C46" s="41"/>
      <c r="D46" s="14"/>
      <c r="E46" s="14"/>
      <c r="F46" s="14"/>
    </row>
    <row r="47" spans="2:7" x14ac:dyDescent="0.25">
      <c r="B47" s="6" t="s">
        <v>21</v>
      </c>
      <c r="C47" s="41"/>
      <c r="D47" s="14"/>
      <c r="E47" s="14"/>
      <c r="F47" s="14"/>
    </row>
    <row r="48" spans="2:7" x14ac:dyDescent="0.25">
      <c r="B48" s="6" t="s">
        <v>18</v>
      </c>
      <c r="C48" s="41"/>
      <c r="D48" s="14"/>
      <c r="E48" s="14"/>
      <c r="F48" s="14"/>
    </row>
    <row r="49" spans="2:6" x14ac:dyDescent="0.25">
      <c r="B49" s="6" t="s">
        <v>19</v>
      </c>
      <c r="C49" s="41"/>
      <c r="D49" s="14"/>
      <c r="E49" s="14"/>
      <c r="F49" s="14"/>
    </row>
    <row r="50" spans="2:6" x14ac:dyDescent="0.25">
      <c r="B50" s="6" t="s">
        <v>20</v>
      </c>
      <c r="C50" s="41"/>
      <c r="D50" s="14"/>
      <c r="E50" s="14"/>
      <c r="F50" s="14"/>
    </row>
    <row r="51" spans="2:6" x14ac:dyDescent="0.25">
      <c r="B51" s="6" t="s">
        <v>29</v>
      </c>
      <c r="C51" s="41"/>
      <c r="D51" s="14"/>
      <c r="E51" s="14"/>
      <c r="F51" s="14"/>
    </row>
    <row r="52" spans="2:6" x14ac:dyDescent="0.25">
      <c r="B52" s="6" t="s">
        <v>45</v>
      </c>
      <c r="C52" s="41"/>
      <c r="D52" s="14"/>
      <c r="E52" s="14"/>
      <c r="F52" s="14"/>
    </row>
    <row r="53" spans="2:6" x14ac:dyDescent="0.25">
      <c r="B53" s="12" t="s">
        <v>49</v>
      </c>
      <c r="C53" s="8"/>
    </row>
    <row r="54" spans="2:6" x14ac:dyDescent="0.25">
      <c r="B54" s="7"/>
      <c r="C54" s="8"/>
    </row>
    <row r="55" spans="2:6" x14ac:dyDescent="0.25">
      <c r="B55" s="7"/>
      <c r="C55" s="8"/>
    </row>
  </sheetData>
  <mergeCells count="7">
    <mergeCell ref="G8:G9"/>
    <mergeCell ref="B18:F18"/>
    <mergeCell ref="B8:B9"/>
    <mergeCell ref="D8:D9"/>
    <mergeCell ref="E8:E9"/>
    <mergeCell ref="F8:F9"/>
    <mergeCell ref="C8:C9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AppendixC Reimbursement Request</vt:lpstr>
      <vt:lpstr>'AppendixC Reimbursement Request'!Print_Area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Teal</dc:creator>
  <cp:lastModifiedBy>Peggy Teal</cp:lastModifiedBy>
  <cp:lastPrinted>2016-04-12T19:18:49Z</cp:lastPrinted>
  <dcterms:created xsi:type="dcterms:W3CDTF">2014-02-04T16:03:14Z</dcterms:created>
  <dcterms:modified xsi:type="dcterms:W3CDTF">2016-08-24T13:20:19Z</dcterms:modified>
</cp:coreProperties>
</file>